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PROJEKT METALBUD I SMARTTECH\2019-cenniki\202005\"/>
    </mc:Choice>
  </mc:AlternateContent>
  <xr:revisionPtr revIDLastSave="0" documentId="13_ncr:1_{823BB5CB-9AEF-4B3A-9C76-60885B7D8C00}" xr6:coauthVersionLast="45" xr6:coauthVersionMax="45" xr10:uidLastSave="{00000000-0000-0000-0000-000000000000}"/>
  <bookViews>
    <workbookView xWindow="-110" yWindow="-110" windowWidth="19420" windowHeight="10560" xr2:uid="{F60FCA1F-6951-4914-B6D0-C0C237462DFF}"/>
  </bookViews>
  <sheets>
    <sheet name="Masownice" sheetId="1" r:id="rId1"/>
    <sheet name="Kutry" sheetId="2" r:id="rId2"/>
    <sheet name="#WZORY" sheetId="3" r:id="rId3"/>
    <sheet name="#OPISY OFERTOW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C4" i="3" l="1"/>
  <c r="C5" i="3"/>
  <c r="C6" i="3"/>
  <c r="C3" i="3"/>
</calcChain>
</file>

<file path=xl/sharedStrings.xml><?xml version="1.0" encoding="utf-8"?>
<sst xmlns="http://schemas.openxmlformats.org/spreadsheetml/2006/main" count="104" uniqueCount="38">
  <si>
    <t>Płynna regulacja przesuwu</t>
  </si>
  <si>
    <t>Licznik pojemników</t>
  </si>
  <si>
    <t>Wymiennik Parowy</t>
  </si>
  <si>
    <t>-</t>
  </si>
  <si>
    <t>•</t>
  </si>
  <si>
    <t xml:space="preserve">Moduł dezynfekcji parowej MD-600 </t>
  </si>
  <si>
    <t xml:space="preserve">Dopłata  pompą 11 kW   </t>
  </si>
  <si>
    <t>Wyparzanie (kolektor z dyszami kwasoodpornymi 10 szt.) przeznaczony do myjek 300;400;600</t>
  </si>
  <si>
    <t>Nakładki plastikowe na prowadnice, zabezpieczają prowadnice w przypadku mycia elementów metalowych, (cena na jeden moduł dla MPU-600; MP-300)</t>
  </si>
  <si>
    <t xml:space="preserve">Pomiar zużycia wody (zwykły zegar do wody, pomiar dla całej myjni) </t>
  </si>
  <si>
    <t>Pomiar zużycia wody (licznik elektroniczny odczyt na panelu sterującym, pomiar dla całej myjni)</t>
  </si>
  <si>
    <t>Oprzyrządowanie</t>
  </si>
  <si>
    <t>DTR Angielski</t>
  </si>
  <si>
    <t>DTR Polski</t>
  </si>
  <si>
    <t>x</t>
  </si>
  <si>
    <t>330v</t>
  </si>
  <si>
    <t>430v</t>
  </si>
  <si>
    <t>Typ cen</t>
  </si>
  <si>
    <t>Euro</t>
  </si>
  <si>
    <t>Klient</t>
  </si>
  <si>
    <t>Intermik</t>
  </si>
  <si>
    <t>USD</t>
  </si>
  <si>
    <t>bazowa</t>
  </si>
  <si>
    <t>Grupa</t>
  </si>
  <si>
    <t>Cena Bazowa</t>
  </si>
  <si>
    <t>Cena wynikowa</t>
  </si>
  <si>
    <t>Cena</t>
  </si>
  <si>
    <t>Opis Ofertowy</t>
  </si>
  <si>
    <t>MASOWNICA PRÓŻNIOWA MAH-3200 PS</t>
  </si>
  <si>
    <t>MASOWNICA PRÓŻNIOWA MAH-3200 PSCH/D</t>
  </si>
  <si>
    <t>MASOWNICA PRÓŻNIOWA MAH-3200 G</t>
  </si>
  <si>
    <t>MASOWNICA PRÓŻNIOWA MA-G-500</t>
  </si>
  <si>
    <r>
      <t xml:space="preserve">Monitoring </t>
    </r>
    <r>
      <rPr>
        <b/>
        <sz val="9"/>
        <rFont val="Calibri"/>
        <family val="2"/>
        <charset val="238"/>
        <scheme val="minor"/>
      </rPr>
      <t>Scada</t>
    </r>
    <r>
      <rPr>
        <sz val="9"/>
        <rFont val="Calibri"/>
        <family val="2"/>
        <charset val="238"/>
        <scheme val="minor"/>
      </rPr>
      <t xml:space="preserve"> ( temperatura , licznik pojemników , czas pracy pomp i napędów , zużycie wody pod warunkiem zamontowania el. pomiaru zużycia wody) tylko z panelem 5,7'</t>
    </r>
  </si>
  <si>
    <t>Napięcie</t>
  </si>
  <si>
    <t>\\test\masownica1.docx</t>
  </si>
  <si>
    <t>KOD</t>
  </si>
  <si>
    <t>Parametr</t>
  </si>
  <si>
    <t>Nazwa Pozycji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</si>
</sst>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5" formatCode="_-* #,##0.00\ _D_M_-;\-* #,##0.00\ _D_M_-;_-* &quot;-&quot;??\ _D_M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5" fillId="0" borderId="0" xfId="53"/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0" borderId="0" xfId="0" quotePrefix="1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9" fontId="6" fillId="0" borderId="0" xfId="0" applyNumberFormat="1" applyFont="1" applyAlignment="1">
      <alignment vertical="top" wrapText="1"/>
    </xf>
    <xf numFmtId="0" fontId="0" fillId="4" borderId="0" xfId="0" applyFill="1"/>
    <xf numFmtId="0" fontId="6" fillId="5" borderId="0" xfId="0" applyFont="1" applyFill="1"/>
    <xf numFmtId="0" fontId="8" fillId="6" borderId="0" xfId="0" applyFont="1" applyFill="1"/>
    <xf numFmtId="49" fontId="8" fillId="6" borderId="0" xfId="0" applyNumberFormat="1" applyFont="1" applyFill="1" applyAlignment="1">
      <alignment vertical="top" wrapText="1"/>
    </xf>
    <xf numFmtId="0" fontId="8" fillId="6" borderId="0" xfId="0" applyFont="1" applyFill="1" applyAlignment="1">
      <alignment horizontal="center" vertical="center"/>
    </xf>
    <xf numFmtId="49" fontId="6" fillId="5" borderId="0" xfId="0" applyNumberFormat="1" applyFont="1" applyFill="1" applyAlignment="1">
      <alignment horizontal="right" vertical="top" wrapText="1"/>
    </xf>
    <xf numFmtId="0" fontId="9" fillId="5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53" applyFill="1"/>
    <xf numFmtId="0" fontId="9" fillId="3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3" fontId="8" fillId="5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horizontal="right" vertical="center" wrapText="1"/>
    </xf>
    <xf numFmtId="0" fontId="0" fillId="7" borderId="0" xfId="0" applyFill="1"/>
    <xf numFmtId="49" fontId="6" fillId="5" borderId="0" xfId="0" applyNumberFormat="1" applyFont="1" applyFill="1" applyAlignment="1">
      <alignment horizontal="right" vertical="center" wrapText="1"/>
    </xf>
  </cellXfs>
  <cellStyles count="54">
    <cellStyle name="Dziesiętny 2" xfId="3" xr:uid="{5195CC0C-8E13-4357-A2AB-E7B3DB992237}"/>
    <cellStyle name="Dziesiętny 2 2" xfId="4" xr:uid="{A9BFE14A-EA6F-4BEF-8A0C-A0E747ECFA47}"/>
    <cellStyle name="Dziesiętny 2 2 2" xfId="5" xr:uid="{5B9B37A0-1895-4E53-B1E0-6D65F0DEFEC1}"/>
    <cellStyle name="Dziesiętny 2 2 2 2" xfId="6" xr:uid="{1042B574-5AFF-41AC-B2F9-FDEE8675835E}"/>
    <cellStyle name="Dziesiętny 2 2 3" xfId="7" xr:uid="{0387F917-C3C4-4B94-A492-9ECA590F5AA5}"/>
    <cellStyle name="Dziesiętny 2 3" xfId="8" xr:uid="{BA36CE3C-C8AA-42C2-A91F-BC7DEA49C4B9}"/>
    <cellStyle name="Dziesiętny 3" xfId="9" xr:uid="{4395C026-D6D7-4BEE-AEBD-42F8F9898A84}"/>
    <cellStyle name="Dziesiętny 3 2" xfId="10" xr:uid="{3C4F69FD-17FD-4252-B007-4462C029580C}"/>
    <cellStyle name="Dziesiętny 3 2 2" xfId="11" xr:uid="{3FD4BB07-789F-4762-A628-0BAAAFB5D720}"/>
    <cellStyle name="Dziesiętny 3 2 2 2" xfId="12" xr:uid="{8054D090-056D-44F5-9632-5F2C19894CC2}"/>
    <cellStyle name="Dziesiętny 3 2 3" xfId="13" xr:uid="{2A0A3720-DFE5-40B2-BBAD-0D284815AA07}"/>
    <cellStyle name="Dziesiętny 3 3" xfId="14" xr:uid="{073CCE96-565C-4633-8428-EE49AA2EC708}"/>
    <cellStyle name="Dziesiętny 3 3 2" xfId="15" xr:uid="{53904626-AB6D-4F8A-BC00-5FA28481B11A}"/>
    <cellStyle name="Dziesiętny 3 3 2 2" xfId="16" xr:uid="{217D88C3-B90D-484A-9398-6A88BB123BA3}"/>
    <cellStyle name="Dziesiętny 3 3 3" xfId="17" xr:uid="{C545AD3E-3760-41E6-8A61-E5F3285964AD}"/>
    <cellStyle name="Dziesiętny 3 4" xfId="18" xr:uid="{5B2A85A5-9FF4-41C3-96F6-F57CDD7968C4}"/>
    <cellStyle name="Dziesiętny 4" xfId="19" xr:uid="{16D61D4D-BCBF-4039-AA90-006552ED362E}"/>
    <cellStyle name="Dziesiętny 4 2" xfId="20" xr:uid="{0769D6BB-6A45-4584-BB56-7F85657DC48C}"/>
    <cellStyle name="Dziesiętny 4 2 2" xfId="21" xr:uid="{534AC2CF-615A-4502-8242-006B116FD395}"/>
    <cellStyle name="Dziesiętny 4 3" xfId="22" xr:uid="{552D76D7-50F3-41C2-87F6-6EE5B39496D9}"/>
    <cellStyle name="Dziesiętny 5" xfId="23" xr:uid="{4F0244AE-A69F-4D7D-9C47-678C5DB261E6}"/>
    <cellStyle name="Dziesiętny 5 2" xfId="24" xr:uid="{4C226AB4-AFE6-4BF5-A33C-AC6D4F28C5DF}"/>
    <cellStyle name="Dziesiętny 6" xfId="25" xr:uid="{891BDD57-996D-48C1-8C71-A071BB393381}"/>
    <cellStyle name="Dziesiętny 6 2" xfId="26" xr:uid="{F9DDD9E3-B273-44DF-BA8E-10865EDDA76F}"/>
    <cellStyle name="Dziesiętny 7" xfId="2" xr:uid="{4B6607AE-D80B-4124-B986-1F3083D6FE45}"/>
    <cellStyle name="Hiperłącze" xfId="53" builtinId="8"/>
    <cellStyle name="Normalny" xfId="0" builtinId="0"/>
    <cellStyle name="Normalny 2" xfId="27" xr:uid="{68E150C1-9765-469D-B968-FD8E3C667D6B}"/>
    <cellStyle name="Normalny 2 2" xfId="28" xr:uid="{1DB2B1F1-65B4-48A3-8B6A-2F931515CB7B}"/>
    <cellStyle name="Normalny 2 2 2" xfId="29" xr:uid="{4B1EBD1C-FA63-42A8-A41B-DE58FDD70C15}"/>
    <cellStyle name="Normalny 2 2 2 2" xfId="30" xr:uid="{604DF3FE-4CE1-4BDF-A757-67B3062ABD1C}"/>
    <cellStyle name="Normalny 2 2 3" xfId="31" xr:uid="{3FB3BE56-DA27-4AEC-9B85-B772F3887FC2}"/>
    <cellStyle name="Normalny 2 3" xfId="32" xr:uid="{488BA79B-E210-4D65-AFAF-86692245581A}"/>
    <cellStyle name="Normalny 3" xfId="33" xr:uid="{C7FC870E-0A77-4455-8AC0-A263F75F3495}"/>
    <cellStyle name="Normalny 3 2" xfId="34" xr:uid="{BBD2E0FE-830E-496E-A7DA-F2F6D1B7FD37}"/>
    <cellStyle name="Normalny 3 2 2" xfId="35" xr:uid="{A9BC398C-0498-4F10-9A78-EADE99EAE8EE}"/>
    <cellStyle name="Normalny 3 2 2 2" xfId="36" xr:uid="{78317427-F1A1-4322-A4CF-CF4F675039FB}"/>
    <cellStyle name="Normalny 3 2 3" xfId="37" xr:uid="{5EEE5F75-4584-49E3-8358-A83FE0C816C4}"/>
    <cellStyle name="Normalny 3 3" xfId="38" xr:uid="{B4DD2F0D-88DF-41E7-BEA1-4B22DBCD984E}"/>
    <cellStyle name="Normalny 3 3 2" xfId="39" xr:uid="{E2604D42-866C-4C55-A98E-BF662DE36D58}"/>
    <cellStyle name="Normalny 3 3 2 2" xfId="40" xr:uid="{1A274E50-5394-4125-8981-80AB8D9F6E96}"/>
    <cellStyle name="Normalny 3 3 3" xfId="41" xr:uid="{00AA8360-8618-4FA3-A915-7B4308626A78}"/>
    <cellStyle name="Normalny 3 4" xfId="42" xr:uid="{9481EC8D-D9BF-464F-8DC9-8C57C9EFBD12}"/>
    <cellStyle name="Normalny 4" xfId="43" xr:uid="{56423B60-3C94-4A6C-96F4-4D6647680AC3}"/>
    <cellStyle name="Normalny 5" xfId="44" xr:uid="{65230479-483F-4BDB-BAF6-196AABE54D57}"/>
    <cellStyle name="Normalny 5 2" xfId="45" xr:uid="{5EE9D595-0AFD-40EC-9323-330F4C196104}"/>
    <cellStyle name="Normalny 5 2 2" xfId="46" xr:uid="{5447EB2D-F729-4E38-A758-553B48A04E70}"/>
    <cellStyle name="Normalny 5 3" xfId="47" xr:uid="{5C20C15E-2A7F-49AF-A579-B0411DD30CDD}"/>
    <cellStyle name="Normalny 6" xfId="48" xr:uid="{BA921CD1-EF80-4A80-8283-28283F68C312}"/>
    <cellStyle name="Normalny 7" xfId="49" xr:uid="{6FB89611-7988-4A42-B520-6363C5CB00E6}"/>
    <cellStyle name="Normalny 7 2" xfId="50" xr:uid="{1FBB397A-7483-44CF-AA9B-E32270FFD344}"/>
    <cellStyle name="Normalny 8" xfId="51" xr:uid="{BA4EDC64-A0E7-4D9A-A7F3-879C00418668}"/>
    <cellStyle name="Normalny 9" xfId="1" xr:uid="{FFA43B5D-FC0E-4906-8224-EDB7E810C2EF}"/>
    <cellStyle name="Walutowy 2" xfId="52" xr:uid="{24284806-9BD5-4510-807A-C021E2106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file:///\\test\masownica1.docx" TargetMode="External"/><Relationship Id="rId1" Type="http://schemas.openxmlformats.org/officeDocument/2006/relationships/hyperlink" Target="file:///\\test\masownica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972CE-1850-4A33-965B-A210938C1800}">
  <dimension ref="A1:H18"/>
  <sheetViews>
    <sheetView tabSelected="1" workbookViewId="0">
      <selection activeCell="I9" sqref="I9"/>
    </sheetView>
  </sheetViews>
  <sheetFormatPr defaultRowHeight="12"/>
  <cols>
    <col min="1" max="1" width="12.36328125" style="10" bestFit="1" customWidth="1"/>
    <col min="2" max="2" width="8.6328125" style="10" customWidth="1"/>
    <col min="3" max="3" width="46.36328125" style="11" customWidth="1"/>
    <col min="4" max="4" width="12.6328125" style="9" customWidth="1"/>
    <col min="5" max="5" width="18.08984375" style="9" customWidth="1"/>
    <col min="6" max="6" width="12.453125" style="9" customWidth="1"/>
    <col min="7" max="7" width="13" style="9" customWidth="1"/>
    <col min="8" max="8" width="9.81640625" style="9" bestFit="1" customWidth="1"/>
    <col min="9" max="16384" width="8.7265625" style="10"/>
  </cols>
  <sheetData>
    <row r="1" spans="1:8">
      <c r="A1" s="13"/>
      <c r="B1" s="13"/>
      <c r="C1" s="17" t="s">
        <v>35</v>
      </c>
      <c r="D1" s="18">
        <v>219000002</v>
      </c>
      <c r="E1" s="18">
        <v>219000004</v>
      </c>
      <c r="F1" s="18">
        <v>21900005</v>
      </c>
      <c r="G1" s="18">
        <v>2190004</v>
      </c>
      <c r="H1" s="18">
        <v>2190004</v>
      </c>
    </row>
    <row r="2" spans="1:8" ht="48">
      <c r="A2" s="13"/>
      <c r="B2" s="13"/>
      <c r="C2" s="26" t="s">
        <v>37</v>
      </c>
      <c r="D2" s="22" t="s">
        <v>28</v>
      </c>
      <c r="E2" s="22" t="s">
        <v>29</v>
      </c>
      <c r="F2" s="22" t="s">
        <v>30</v>
      </c>
      <c r="G2" s="22" t="s">
        <v>29</v>
      </c>
      <c r="H2" s="22" t="s">
        <v>31</v>
      </c>
    </row>
    <row r="3" spans="1:8">
      <c r="A3" s="13"/>
      <c r="B3" s="13"/>
      <c r="C3" s="26" t="s">
        <v>26</v>
      </c>
      <c r="D3" s="23">
        <v>10000</v>
      </c>
      <c r="E3" s="23">
        <v>12000</v>
      </c>
      <c r="F3" s="23">
        <v>14000</v>
      </c>
      <c r="G3" s="23">
        <v>14000</v>
      </c>
      <c r="H3" s="23">
        <v>14000</v>
      </c>
    </row>
    <row r="4" spans="1:8" s="14" customFormat="1">
      <c r="A4" s="14" t="s">
        <v>23</v>
      </c>
      <c r="B4" s="14" t="s">
        <v>35</v>
      </c>
      <c r="C4" s="15" t="s">
        <v>36</v>
      </c>
      <c r="D4" s="16"/>
      <c r="E4" s="16"/>
      <c r="F4" s="16"/>
      <c r="G4" s="16"/>
      <c r="H4" s="16"/>
    </row>
    <row r="5" spans="1:8">
      <c r="C5" s="11" t="s">
        <v>0</v>
      </c>
      <c r="D5" s="4" t="s">
        <v>4</v>
      </c>
      <c r="E5" s="4" t="s">
        <v>4</v>
      </c>
      <c r="F5" s="4" t="s">
        <v>4</v>
      </c>
      <c r="G5" s="4" t="s">
        <v>4</v>
      </c>
      <c r="H5" s="4" t="s">
        <v>4</v>
      </c>
    </row>
    <row r="6" spans="1:8">
      <c r="C6" s="11" t="s">
        <v>1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</row>
    <row r="7" spans="1:8">
      <c r="B7" s="10">
        <v>22100022</v>
      </c>
      <c r="C7" s="11" t="s">
        <v>2</v>
      </c>
      <c r="D7" s="4">
        <v>500</v>
      </c>
      <c r="E7" s="4">
        <v>100</v>
      </c>
      <c r="F7" s="4" t="s">
        <v>3</v>
      </c>
      <c r="G7" s="4" t="s">
        <v>4</v>
      </c>
      <c r="H7" s="4" t="s">
        <v>3</v>
      </c>
    </row>
    <row r="8" spans="1:8">
      <c r="A8" s="11" t="s">
        <v>11</v>
      </c>
      <c r="B8" s="11"/>
      <c r="C8" s="11" t="s">
        <v>5</v>
      </c>
      <c r="D8" s="5">
        <v>200</v>
      </c>
      <c r="E8" s="4">
        <v>200</v>
      </c>
      <c r="F8" s="4">
        <v>200</v>
      </c>
      <c r="G8" s="4">
        <v>200</v>
      </c>
      <c r="H8" s="4">
        <v>200</v>
      </c>
    </row>
    <row r="9" spans="1:8">
      <c r="C9" s="11" t="s">
        <v>6</v>
      </c>
      <c r="D9" s="4">
        <v>200</v>
      </c>
      <c r="E9" s="4">
        <v>20</v>
      </c>
      <c r="F9" s="4">
        <v>20</v>
      </c>
      <c r="G9" s="4">
        <v>200</v>
      </c>
      <c r="H9" s="4">
        <v>200</v>
      </c>
    </row>
    <row r="10" spans="1:8">
      <c r="A10" s="10" t="s">
        <v>33</v>
      </c>
      <c r="B10" s="10">
        <v>2210003</v>
      </c>
      <c r="C10" s="11" t="s">
        <v>15</v>
      </c>
      <c r="D10" s="5">
        <v>9020</v>
      </c>
      <c r="E10" s="4">
        <v>9020</v>
      </c>
      <c r="F10" s="4">
        <v>9020</v>
      </c>
      <c r="G10" s="4">
        <v>9020</v>
      </c>
      <c r="H10" s="4">
        <v>9020</v>
      </c>
    </row>
    <row r="11" spans="1:8">
      <c r="A11" s="10" t="s">
        <v>33</v>
      </c>
      <c r="B11" s="10">
        <v>22100004</v>
      </c>
      <c r="C11" s="11" t="s">
        <v>16</v>
      </c>
      <c r="D11" s="6">
        <v>123213</v>
      </c>
      <c r="E11" s="4"/>
      <c r="F11" s="4"/>
      <c r="G11" s="4"/>
      <c r="H11" s="4"/>
    </row>
    <row r="12" spans="1:8" ht="24">
      <c r="C12" s="11" t="s">
        <v>7</v>
      </c>
      <c r="D12" s="7" t="s">
        <v>3</v>
      </c>
      <c r="E12" s="4">
        <v>3850.0000000000005</v>
      </c>
      <c r="F12" s="4">
        <v>3850.0000000000005</v>
      </c>
      <c r="G12" s="4">
        <v>3850.0000000000005</v>
      </c>
      <c r="H12" s="4">
        <v>3850.0000000000005</v>
      </c>
    </row>
    <row r="13" spans="1:8" ht="24">
      <c r="B13" s="10">
        <v>221000004</v>
      </c>
      <c r="C13" s="11" t="s">
        <v>8</v>
      </c>
      <c r="D13" s="4">
        <v>2035.0000000000002</v>
      </c>
      <c r="E13" s="4">
        <v>2035.0000000000002</v>
      </c>
      <c r="F13" s="4">
        <v>2035.0000000000002</v>
      </c>
      <c r="G13" s="4">
        <v>2035.0000000000002</v>
      </c>
      <c r="H13" s="4">
        <v>2035.0000000000002</v>
      </c>
    </row>
    <row r="14" spans="1:8">
      <c r="C14" s="11" t="s">
        <v>9</v>
      </c>
      <c r="D14" s="5">
        <v>660</v>
      </c>
      <c r="E14" s="4">
        <v>660</v>
      </c>
      <c r="F14" s="4">
        <v>660</v>
      </c>
      <c r="G14" s="4">
        <v>660</v>
      </c>
      <c r="H14" s="4">
        <v>660</v>
      </c>
    </row>
    <row r="15" spans="1:8" ht="24">
      <c r="C15" s="11" t="s">
        <v>10</v>
      </c>
      <c r="D15" s="4">
        <v>9900</v>
      </c>
      <c r="E15" s="4">
        <v>9900</v>
      </c>
      <c r="F15" s="4">
        <v>9900</v>
      </c>
      <c r="G15" s="4">
        <v>9900</v>
      </c>
      <c r="H15" s="4">
        <v>9900</v>
      </c>
    </row>
    <row r="16" spans="1:8" ht="36">
      <c r="B16" s="10">
        <v>221000005</v>
      </c>
      <c r="C16" s="11" t="s">
        <v>32</v>
      </c>
      <c r="D16" s="5">
        <v>8580</v>
      </c>
      <c r="E16" s="4">
        <v>8580</v>
      </c>
      <c r="F16" s="4">
        <v>8580</v>
      </c>
      <c r="G16" s="4">
        <v>8580</v>
      </c>
      <c r="H16" s="4">
        <v>8580</v>
      </c>
    </row>
    <row r="17" spans="3:7">
      <c r="C17" s="11" t="s">
        <v>12</v>
      </c>
      <c r="D17" s="8" t="s">
        <v>14</v>
      </c>
    </row>
    <row r="18" spans="3:7">
      <c r="C18" s="11" t="s">
        <v>13</v>
      </c>
      <c r="E18" s="9" t="s">
        <v>14</v>
      </c>
      <c r="F18" s="9" t="s">
        <v>14</v>
      </c>
      <c r="G18" s="9" t="s">
        <v>14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BD4E-195D-4A48-ABA1-D99B27FA12FA}">
  <dimension ref="A1:H18"/>
  <sheetViews>
    <sheetView workbookViewId="0">
      <selection activeCell="C13" sqref="C13"/>
    </sheetView>
  </sheetViews>
  <sheetFormatPr defaultRowHeight="12"/>
  <cols>
    <col min="1" max="1" width="12.36328125" style="10" bestFit="1" customWidth="1"/>
    <col min="2" max="2" width="8.6328125" style="10" customWidth="1"/>
    <col min="3" max="3" width="57.81640625" style="11" customWidth="1"/>
    <col min="4" max="4" width="12.6328125" style="9" customWidth="1"/>
    <col min="5" max="5" width="18.08984375" style="9" customWidth="1"/>
    <col min="6" max="6" width="12.453125" style="9" customWidth="1"/>
    <col min="7" max="7" width="13" style="9" customWidth="1"/>
    <col min="8" max="8" width="9.81640625" style="9" bestFit="1" customWidth="1"/>
    <col min="9" max="16384" width="8.7265625" style="10"/>
  </cols>
  <sheetData>
    <row r="1" spans="1:8">
      <c r="A1" s="13"/>
      <c r="B1" s="13"/>
      <c r="C1" s="17" t="s">
        <v>35</v>
      </c>
      <c r="D1" s="18">
        <v>219000002</v>
      </c>
      <c r="E1" s="18">
        <v>219000004</v>
      </c>
      <c r="F1" s="18">
        <v>21900005</v>
      </c>
      <c r="G1" s="18">
        <v>2190004</v>
      </c>
      <c r="H1" s="18">
        <v>2190004</v>
      </c>
    </row>
    <row r="2" spans="1:8" ht="48">
      <c r="A2" s="13"/>
      <c r="B2" s="13"/>
      <c r="C2" s="24" t="s">
        <v>37</v>
      </c>
      <c r="D2" s="22" t="s">
        <v>28</v>
      </c>
      <c r="E2" s="22" t="s">
        <v>29</v>
      </c>
      <c r="F2" s="22" t="s">
        <v>30</v>
      </c>
      <c r="G2" s="22" t="s">
        <v>29</v>
      </c>
      <c r="H2" s="22" t="s">
        <v>31</v>
      </c>
    </row>
    <row r="3" spans="1:8">
      <c r="A3" s="13"/>
      <c r="B3" s="13"/>
      <c r="C3" s="24" t="s">
        <v>26</v>
      </c>
      <c r="D3" s="23">
        <v>10000</v>
      </c>
      <c r="E3" s="23">
        <v>12000</v>
      </c>
      <c r="F3" s="23">
        <v>14000</v>
      </c>
      <c r="G3" s="23">
        <v>14000</v>
      </c>
      <c r="H3" s="23">
        <v>14000</v>
      </c>
    </row>
    <row r="4" spans="1:8" s="14" customFormat="1">
      <c r="A4" s="14" t="s">
        <v>23</v>
      </c>
      <c r="B4" s="14" t="s">
        <v>35</v>
      </c>
      <c r="C4" s="15" t="s">
        <v>36</v>
      </c>
      <c r="D4" s="16"/>
      <c r="E4" s="16"/>
      <c r="F4" s="16"/>
      <c r="G4" s="16"/>
      <c r="H4" s="16"/>
    </row>
    <row r="5" spans="1:8">
      <c r="C5" s="11" t="s">
        <v>0</v>
      </c>
      <c r="D5" s="4" t="s">
        <v>4</v>
      </c>
      <c r="E5" s="4" t="s">
        <v>4</v>
      </c>
      <c r="F5" s="4" t="s">
        <v>4</v>
      </c>
      <c r="G5" s="4" t="s">
        <v>4</v>
      </c>
      <c r="H5" s="4" t="s">
        <v>4</v>
      </c>
    </row>
    <row r="6" spans="1:8">
      <c r="C6" s="11" t="s">
        <v>1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</row>
    <row r="7" spans="1:8">
      <c r="B7" s="10">
        <v>22100022</v>
      </c>
      <c r="C7" s="11" t="s">
        <v>2</v>
      </c>
      <c r="D7" s="4">
        <v>500</v>
      </c>
      <c r="E7" s="4">
        <v>100</v>
      </c>
      <c r="F7" s="4" t="s">
        <v>3</v>
      </c>
      <c r="G7" s="4" t="s">
        <v>4</v>
      </c>
      <c r="H7" s="4" t="s">
        <v>3</v>
      </c>
    </row>
    <row r="8" spans="1:8">
      <c r="A8" s="11" t="s">
        <v>11</v>
      </c>
      <c r="B8" s="11"/>
      <c r="C8" s="11" t="s">
        <v>5</v>
      </c>
      <c r="D8" s="5">
        <v>200</v>
      </c>
      <c r="E8" s="4">
        <v>200</v>
      </c>
      <c r="F8" s="4">
        <v>200</v>
      </c>
      <c r="G8" s="4">
        <v>200</v>
      </c>
      <c r="H8" s="4">
        <v>200</v>
      </c>
    </row>
    <row r="9" spans="1:8">
      <c r="C9" s="11" t="s">
        <v>6</v>
      </c>
      <c r="D9" s="4">
        <v>200</v>
      </c>
      <c r="E9" s="4">
        <v>20</v>
      </c>
      <c r="F9" s="4">
        <v>20</v>
      </c>
      <c r="G9" s="4">
        <v>200</v>
      </c>
      <c r="H9" s="4">
        <v>200</v>
      </c>
    </row>
    <row r="10" spans="1:8">
      <c r="A10" s="10" t="s">
        <v>33</v>
      </c>
      <c r="B10" s="10">
        <v>2210003</v>
      </c>
      <c r="C10" s="11" t="s">
        <v>15</v>
      </c>
      <c r="D10" s="5">
        <v>9020</v>
      </c>
      <c r="E10" s="4">
        <v>9020</v>
      </c>
      <c r="F10" s="4">
        <v>9020</v>
      </c>
      <c r="G10" s="4">
        <v>9020</v>
      </c>
      <c r="H10" s="4">
        <v>9020</v>
      </c>
    </row>
    <row r="11" spans="1:8">
      <c r="A11" s="10" t="s">
        <v>33</v>
      </c>
      <c r="B11" s="10">
        <v>22100004</v>
      </c>
      <c r="C11" s="11" t="s">
        <v>16</v>
      </c>
      <c r="D11" s="6">
        <v>123213</v>
      </c>
      <c r="E11" s="4"/>
      <c r="F11" s="4"/>
      <c r="G11" s="4"/>
      <c r="H11" s="4"/>
    </row>
    <row r="12" spans="1:8" ht="24">
      <c r="C12" s="11" t="s">
        <v>7</v>
      </c>
      <c r="D12" s="7" t="s">
        <v>3</v>
      </c>
      <c r="E12" s="4">
        <v>3850.0000000000005</v>
      </c>
      <c r="F12" s="4">
        <v>3850.0000000000005</v>
      </c>
      <c r="G12" s="4">
        <v>3850.0000000000005</v>
      </c>
      <c r="H12" s="4">
        <v>3850.0000000000005</v>
      </c>
    </row>
    <row r="13" spans="1:8" ht="24">
      <c r="B13" s="10">
        <v>221000004</v>
      </c>
      <c r="C13" s="11" t="s">
        <v>8</v>
      </c>
      <c r="D13" s="4">
        <v>2035.0000000000002</v>
      </c>
      <c r="E13" s="4">
        <v>2035.0000000000002</v>
      </c>
      <c r="F13" s="4">
        <v>2035.0000000000002</v>
      </c>
      <c r="G13" s="4">
        <v>2035.0000000000002</v>
      </c>
      <c r="H13" s="4">
        <v>2035.0000000000002</v>
      </c>
    </row>
    <row r="14" spans="1:8">
      <c r="C14" s="11" t="s">
        <v>9</v>
      </c>
      <c r="D14" s="5">
        <v>660</v>
      </c>
      <c r="E14" s="4">
        <v>660</v>
      </c>
      <c r="F14" s="4">
        <v>660</v>
      </c>
      <c r="G14" s="4">
        <v>660</v>
      </c>
      <c r="H14" s="4">
        <v>660</v>
      </c>
    </row>
    <row r="15" spans="1:8" ht="24">
      <c r="C15" s="11" t="s">
        <v>10</v>
      </c>
      <c r="D15" s="4">
        <v>9900</v>
      </c>
      <c r="E15" s="4">
        <v>9900</v>
      </c>
      <c r="F15" s="4">
        <v>9900</v>
      </c>
      <c r="G15" s="4">
        <v>9900</v>
      </c>
      <c r="H15" s="4">
        <v>9900</v>
      </c>
    </row>
    <row r="16" spans="1:8" ht="36">
      <c r="B16" s="10">
        <v>221000005</v>
      </c>
      <c r="C16" s="11" t="s">
        <v>32</v>
      </c>
      <c r="D16" s="5">
        <v>8580</v>
      </c>
      <c r="E16" s="4">
        <v>8580</v>
      </c>
      <c r="F16" s="4">
        <v>8580</v>
      </c>
      <c r="G16" s="4">
        <v>8580</v>
      </c>
      <c r="H16" s="4">
        <v>8580</v>
      </c>
    </row>
    <row r="17" spans="3:7">
      <c r="C17" s="11" t="s">
        <v>12</v>
      </c>
      <c r="D17" s="8" t="s">
        <v>14</v>
      </c>
    </row>
    <row r="18" spans="3:7">
      <c r="C18" s="11" t="s">
        <v>13</v>
      </c>
      <c r="E18" s="9" t="s">
        <v>14</v>
      </c>
      <c r="F18" s="9" t="s">
        <v>14</v>
      </c>
      <c r="G18" s="9" t="s">
        <v>14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B98E-249C-4E26-9CEA-8C41BF2EBA47}">
  <dimension ref="A1:C6"/>
  <sheetViews>
    <sheetView workbookViewId="0">
      <selection activeCell="C5" sqref="C5"/>
    </sheetView>
  </sheetViews>
  <sheetFormatPr defaultRowHeight="14.5"/>
  <cols>
    <col min="1" max="1" width="7.81640625" bestFit="1" customWidth="1"/>
    <col min="2" max="2" width="11.90625" bestFit="1" customWidth="1"/>
    <col min="3" max="3" width="13.90625" bestFit="1" customWidth="1"/>
  </cols>
  <sheetData>
    <row r="1" spans="1:3" s="25" customFormat="1">
      <c r="A1" s="25" t="s">
        <v>17</v>
      </c>
      <c r="B1" s="25" t="s">
        <v>24</v>
      </c>
      <c r="C1" s="25" t="s">
        <v>25</v>
      </c>
    </row>
    <row r="2" spans="1:3" s="1" customFormat="1">
      <c r="A2" s="1" t="s">
        <v>22</v>
      </c>
      <c r="B2" s="1">
        <v>1</v>
      </c>
      <c r="C2" s="1">
        <f>B2*3</f>
        <v>3</v>
      </c>
    </row>
    <row r="3" spans="1:3">
      <c r="A3" t="s">
        <v>18</v>
      </c>
      <c r="B3">
        <v>1</v>
      </c>
      <c r="C3">
        <f>B3*2</f>
        <v>2</v>
      </c>
    </row>
    <row r="4" spans="1:3">
      <c r="A4" t="s">
        <v>19</v>
      </c>
      <c r="B4">
        <v>1</v>
      </c>
      <c r="C4">
        <f t="shared" ref="C4:C6" si="0">B4*2</f>
        <v>2</v>
      </c>
    </row>
    <row r="5" spans="1:3">
      <c r="A5" t="s">
        <v>20</v>
      </c>
      <c r="B5">
        <v>1</v>
      </c>
      <c r="C5">
        <f t="shared" si="0"/>
        <v>2</v>
      </c>
    </row>
    <row r="6" spans="1:3">
      <c r="A6" t="s">
        <v>21</v>
      </c>
      <c r="B6">
        <v>1</v>
      </c>
      <c r="C6">
        <f t="shared" si="0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5C13-D27E-4D77-9CB8-5C470AD4CA24}">
  <dimension ref="A1:B6"/>
  <sheetViews>
    <sheetView workbookViewId="0">
      <selection activeCell="B4" sqref="B4"/>
    </sheetView>
  </sheetViews>
  <sheetFormatPr defaultRowHeight="14.5"/>
  <cols>
    <col min="2" max="2" width="38" customWidth="1"/>
  </cols>
  <sheetData>
    <row r="1" spans="1:2" s="12" customFormat="1">
      <c r="A1" s="12" t="s">
        <v>35</v>
      </c>
      <c r="B1" s="12" t="s">
        <v>27</v>
      </c>
    </row>
    <row r="2" spans="1:2">
      <c r="A2" s="19">
        <v>2210003</v>
      </c>
      <c r="B2" s="20" t="s">
        <v>34</v>
      </c>
    </row>
    <row r="3" spans="1:2">
      <c r="A3" s="21">
        <v>219000002</v>
      </c>
      <c r="B3" s="20" t="s">
        <v>34</v>
      </c>
    </row>
    <row r="4" spans="1:2">
      <c r="A4" s="3"/>
      <c r="B4" s="2"/>
    </row>
    <row r="5" spans="1:2">
      <c r="A5" s="3"/>
      <c r="B5" s="2"/>
    </row>
    <row r="6" spans="1:2">
      <c r="A6" s="3"/>
      <c r="B6" s="2"/>
    </row>
  </sheetData>
  <hyperlinks>
    <hyperlink ref="B2" r:id="rId1" xr:uid="{D786513B-6D1F-47BB-BDF3-1FAA0C84AFC2}"/>
    <hyperlink ref="B3" r:id="rId2" xr:uid="{3E30A74A-843F-465E-B703-A76CEB4629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Masownice</vt:lpstr>
      <vt:lpstr>Kutry</vt:lpstr>
      <vt:lpstr>#WZORY</vt:lpstr>
      <vt:lpstr>#OPISY OFERTOWE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T460s</dc:creator>
  <cp:lastModifiedBy>T460s</cp:lastModifiedBy>
  <cp:lastPrinted>2020-06-02T12:10:02Z</cp:lastPrinted>
  <dcterms:created xsi:type="dcterms:W3CDTF">2019-01-11T16:12:28Z</dcterms:created>
  <dcterms:modified xsi:type="dcterms:W3CDTF">2020-06-02T12:11:32Z</dcterms:modified>
</cp:coreProperties>
</file>